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ri Acer Lama\Data Penting\Data Salk\"/>
    </mc:Choice>
  </mc:AlternateContent>
  <xr:revisionPtr revIDLastSave="0" documentId="13_ncr:1_{CB57EA85-623A-4FC1-BF35-6A1BC8301F79}" xr6:coauthVersionLast="47" xr6:coauthVersionMax="47" xr10:uidLastSave="{00000000-0000-0000-0000-000000000000}"/>
  <bookViews>
    <workbookView xWindow="-108" yWindow="-108" windowWidth="23256" windowHeight="12456" tabRatio="197" firstSheet="1" activeTab="1" xr2:uid="{00000000-000D-0000-FFFF-FFFF00000000}"/>
  </bookViews>
  <sheets>
    <sheet name="data" sheetId="1" state="hidden" r:id="rId1"/>
    <sheet name="pengumum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E8" i="2"/>
  <c r="D8" i="2"/>
  <c r="C4" i="1" l="1"/>
</calcChain>
</file>

<file path=xl/sharedStrings.xml><?xml version="1.0" encoding="utf-8"?>
<sst xmlns="http://schemas.openxmlformats.org/spreadsheetml/2006/main" count="482" uniqueCount="295">
  <si>
    <t>nama</t>
  </si>
  <si>
    <t>NISN</t>
  </si>
  <si>
    <t>Lulus/Tidak Lulus</t>
  </si>
  <si>
    <t>keterangan</t>
  </si>
  <si>
    <t>No</t>
  </si>
  <si>
    <t>Masukan NISN Anda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</si>
  <si>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</si>
  <si>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</si>
  <si>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</si>
  <si>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</si>
  <si>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</si>
  <si>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</si>
  <si>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</si>
  <si>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</si>
  <si>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</si>
  <si>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</si>
  <si>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</si>
  <si>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</si>
  <si>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</si>
  <si>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</si>
  <si>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</si>
  <si>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</si>
  <si>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</si>
  <si>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</si>
  <si>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</si>
  <si>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</si>
  <si>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</si>
  <si>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</si>
  <si>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</si>
  <si>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</si>
  <si>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</si>
  <si>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</si>
  <si>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</si>
  <si>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</si>
  <si>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</si>
  <si>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</si>
  <si>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</si>
  <si>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</si>
  <si>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</si>
  <si>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</si>
  <si>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</si>
  <si>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</si>
  <si>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</si>
  <si>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</si>
  <si>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</si>
  <si>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</si>
  <si>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</si>
  <si>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</si>
  <si>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</si>
  <si>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</si>
  <si>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</si>
  <si>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</si>
  <si>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</si>
  <si>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</si>
  <si>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</si>
  <si>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</si>
  <si>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</si>
  <si>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</si>
  <si>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</si>
  <si>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</si>
  <si>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</si>
  <si>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</si>
  <si>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</si>
  <si>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</si>
  <si>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</si>
  <si>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</si>
  <si>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</si>
  <si>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</si>
  <si>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</si>
  <si>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</si>
  <si>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</si>
  <si>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</si>
  <si>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</si>
  <si>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</si>
  <si>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</si>
  <si>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</si>
  <si>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</si>
  <si>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</si>
  <si>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</si>
  <si>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</si>
  <si>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</si>
  <si>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079</t>
  </si>
  <si>
    <t>080</t>
  </si>
  <si>
    <t>081</t>
  </si>
  <si>
    <t>083</t>
  </si>
  <si>
    <t>084</t>
  </si>
  <si>
    <t>085</t>
  </si>
  <si>
    <t>087</t>
  </si>
  <si>
    <t>088</t>
  </si>
  <si>
    <t>089</t>
  </si>
  <si>
    <t>090</t>
  </si>
  <si>
    <t>091</t>
  </si>
  <si>
    <t>094</t>
  </si>
  <si>
    <t>095</t>
  </si>
  <si>
    <t>096</t>
  </si>
  <si>
    <t>097</t>
  </si>
  <si>
    <t>098</t>
  </si>
  <si>
    <t>099</t>
  </si>
  <si>
    <t>100</t>
  </si>
  <si>
    <t>Input No. Ujian 3 digit terakhir</t>
  </si>
  <si>
    <t>PEMERINTAH PROVINSI SULAWESI TENGGARA</t>
  </si>
  <si>
    <t>DINAS PENDIDIKAN DAN KEBUDAYAAN</t>
  </si>
  <si>
    <t>PENGUMUMAN KELULUSAN</t>
  </si>
  <si>
    <t>Selamat! Anda dinyatakan lulus</t>
  </si>
  <si>
    <t>SMA NEGERI 16 KONAWE SELATAN</t>
  </si>
  <si>
    <t>Jl. Poros Basala Kec. Basala Kab. Konawe Selatan</t>
  </si>
  <si>
    <t>AIDIL WIJAYA</t>
  </si>
  <si>
    <t>ANDI TUNA FERIANTI</t>
  </si>
  <si>
    <t>ANISTAN JAYA</t>
  </si>
  <si>
    <t>ASTY</t>
  </si>
  <si>
    <t>BUSYRAH ASSALWANITA</t>
  </si>
  <si>
    <t>EKA SULTRAYANI</t>
  </si>
  <si>
    <t>ELSA</t>
  </si>
  <si>
    <t>FADIL</t>
  </si>
  <si>
    <t>FAISAL</t>
  </si>
  <si>
    <t>HAIKAL MAJID AMANG</t>
  </si>
  <si>
    <t>INDRI ANDANI</t>
  </si>
  <si>
    <t>KHASMULIANA</t>
  </si>
  <si>
    <t>LENI NOVITA SARI</t>
  </si>
  <si>
    <t>MUH AKBAR</t>
  </si>
  <si>
    <t>MUHAMMAD LUKMAN</t>
  </si>
  <si>
    <t>MUHAMMAD WAHYU BAKRI</t>
  </si>
  <si>
    <t>NURUL AZISAH</t>
  </si>
  <si>
    <t>NURULHIKMA</t>
  </si>
  <si>
    <t>RAHMAT HIDAYAT</t>
  </si>
  <si>
    <t>RINDI ANTIKA</t>
  </si>
  <si>
    <t>RINI APRIANI</t>
  </si>
  <si>
    <t>SERLI REGINA</t>
  </si>
  <si>
    <t>SHANDY SAPUTRA</t>
  </si>
  <si>
    <t>WAHYU LESTARI</t>
  </si>
  <si>
    <t>YUSRIANSAH</t>
  </si>
  <si>
    <t>ZEZAR SAFUTRA RAMADHANAH</t>
  </si>
  <si>
    <t>AIDIL SAPUTRA</t>
  </si>
  <si>
    <t>ALFIN SAPUTRA</t>
  </si>
  <si>
    <t>ALVINZAH TRI BHYANGKARA</t>
  </si>
  <si>
    <t>ANDI ALIF IKHSAN</t>
  </si>
  <si>
    <t>ANDIKA SAPUTRA</t>
  </si>
  <si>
    <t>ANGGA SAPUTRA</t>
  </si>
  <si>
    <t>ARIEL SETIAWAN</t>
  </si>
  <si>
    <t>ARJUNA</t>
  </si>
  <si>
    <t>DANI DARMAWAN</t>
  </si>
  <si>
    <t>DEWI KARTIKA</t>
  </si>
  <si>
    <t>DIMAS ADRIANSYAH</t>
  </si>
  <si>
    <t>EFENDI ALDA</t>
  </si>
  <si>
    <t>ELSA SRI ULFA</t>
  </si>
  <si>
    <t>FATMA SARI</t>
  </si>
  <si>
    <t>MADE FITRIYANTI</t>
  </si>
  <si>
    <t>MELY AKMA</t>
  </si>
  <si>
    <t>MUH. FADIL ABYAN</t>
  </si>
  <si>
    <t>MUHAMMAD SABIL</t>
  </si>
  <si>
    <t>MUSDALIFA</t>
  </si>
  <si>
    <t>MUSTAKIM</t>
  </si>
  <si>
    <t>RAHMAH</t>
  </si>
  <si>
    <t>RENALDI</t>
  </si>
  <si>
    <t>SAHRUL YUZMAN</t>
  </si>
  <si>
    <t>SAMSURI</t>
  </si>
  <si>
    <t>SEPTI WULAN SARI</t>
  </si>
  <si>
    <t>ST.MULYA GENITHA</t>
  </si>
  <si>
    <t>SULIS SETIAWATI</t>
  </si>
  <si>
    <t>SYAMSUL BAHRI</t>
  </si>
  <si>
    <t>UMI</t>
  </si>
  <si>
    <t>USI SASRIA SULASTRI</t>
  </si>
  <si>
    <t>VERDYUS</t>
  </si>
  <si>
    <t>YULI ARMITA</t>
  </si>
  <si>
    <t>YULYA SAFITRI AFRIANTHO</t>
  </si>
  <si>
    <t>ABDUL MAJID</t>
  </si>
  <si>
    <t>AHMAD AWALUDDIN</t>
  </si>
  <si>
    <t>AMANDA</t>
  </si>
  <si>
    <t>ASWAR</t>
  </si>
  <si>
    <t>EKA EFRIANTI</t>
  </si>
  <si>
    <t>FAISAH</t>
  </si>
  <si>
    <t>HAMSAH</t>
  </si>
  <si>
    <t>IRFAN HIDAYAT</t>
  </si>
  <si>
    <t>ISRIANTI</t>
  </si>
  <si>
    <t>JUHARDIN</t>
  </si>
  <si>
    <t>KARINA</t>
  </si>
  <si>
    <t>LUSIANA</t>
  </si>
  <si>
    <t>NOVIT KURNIAWAN</t>
  </si>
  <si>
    <t>SAFIRA NATASYA SALSABILA</t>
  </si>
  <si>
    <t>SELVIANI</t>
  </si>
  <si>
    <t>SERLIANA</t>
  </si>
  <si>
    <t>WANTI RAHAYU</t>
  </si>
  <si>
    <t>WULANDARI</t>
  </si>
  <si>
    <t>ABRAR AKMAL AL FARIZI</t>
  </si>
  <si>
    <t>ARJUN SAPUTRA</t>
  </si>
  <si>
    <t>ASTI ANANTA</t>
  </si>
  <si>
    <t>IRPANDI</t>
  </si>
  <si>
    <t>MASNIDAR</t>
  </si>
  <si>
    <t>MULIANI</t>
  </si>
  <si>
    <t>NASRUL</t>
  </si>
  <si>
    <t>NURIYAN</t>
  </si>
  <si>
    <t>RUSLIYANTO</t>
  </si>
  <si>
    <t>SARMILA</t>
  </si>
  <si>
    <t>SITI ROHMAH FITRI YANTI</t>
  </si>
  <si>
    <t>SUMIANI</t>
  </si>
  <si>
    <t>TASYIAH</t>
  </si>
  <si>
    <t>USRIL</t>
  </si>
  <si>
    <t>WIDYA KARNILA</t>
  </si>
  <si>
    <t>0056827338</t>
  </si>
  <si>
    <t>0046463742</t>
  </si>
  <si>
    <t>0052866995</t>
  </si>
  <si>
    <t>0054927765</t>
  </si>
  <si>
    <t>0043641333</t>
  </si>
  <si>
    <t>0045074283</t>
  </si>
  <si>
    <t>0051095161</t>
  </si>
  <si>
    <t>0048819806</t>
  </si>
  <si>
    <t>0052831459</t>
  </si>
  <si>
    <t>0066731913</t>
  </si>
  <si>
    <t>0055888107</t>
  </si>
  <si>
    <t>0055172541</t>
  </si>
  <si>
    <t>0043996109</t>
  </si>
  <si>
    <t>0047066336</t>
  </si>
  <si>
    <t>0046168711</t>
  </si>
  <si>
    <t>0051151611</t>
  </si>
  <si>
    <t>0044307303</t>
  </si>
  <si>
    <t>0051094921</t>
  </si>
  <si>
    <t>0051094949</t>
  </si>
  <si>
    <t>0051196333</t>
  </si>
  <si>
    <t>0042903043</t>
  </si>
  <si>
    <t>0046213831</t>
  </si>
  <si>
    <t>0056639509</t>
  </si>
  <si>
    <t>0051250259</t>
  </si>
  <si>
    <t>0052057462</t>
  </si>
  <si>
    <t>0057348075</t>
  </si>
  <si>
    <t>0055878516</t>
  </si>
  <si>
    <t>0051094637</t>
  </si>
  <si>
    <t>0032422958</t>
  </si>
  <si>
    <t>0051095026</t>
  </si>
  <si>
    <t>0045014986</t>
  </si>
  <si>
    <t>0056258161</t>
  </si>
  <si>
    <t>0043484454</t>
  </si>
  <si>
    <t>0057783684</t>
  </si>
  <si>
    <t>0051095027</t>
  </si>
  <si>
    <t>0058936985</t>
  </si>
  <si>
    <t>0026482542</t>
  </si>
  <si>
    <t>0052580331</t>
  </si>
  <si>
    <t>3058052591</t>
  </si>
  <si>
    <t>0058254751</t>
  </si>
  <si>
    <t>0056214059</t>
  </si>
  <si>
    <t>0051151607</t>
  </si>
  <si>
    <t>0054866718</t>
  </si>
  <si>
    <t>0058657942</t>
  </si>
  <si>
    <t>0051095121</t>
  </si>
  <si>
    <t>0049381938</t>
  </si>
  <si>
    <t>0056556128</t>
  </si>
  <si>
    <t>0057090360</t>
  </si>
  <si>
    <t>0049249398</t>
  </si>
  <si>
    <t>0053352609</t>
  </si>
  <si>
    <t>0054935841</t>
  </si>
  <si>
    <t>0057225850</t>
  </si>
  <si>
    <t>0051094891</t>
  </si>
  <si>
    <t>0041141460</t>
  </si>
  <si>
    <t>0051196937</t>
  </si>
  <si>
    <t>0056686391</t>
  </si>
  <si>
    <t>0045167000</t>
  </si>
  <si>
    <t>0057325796</t>
  </si>
  <si>
    <t>0052744101</t>
  </si>
  <si>
    <t>0045995781</t>
  </si>
  <si>
    <t>0038479866</t>
  </si>
  <si>
    <t>0045909656</t>
  </si>
  <si>
    <t>0045015115</t>
  </si>
  <si>
    <t>0051151683</t>
  </si>
  <si>
    <t>0056943449</t>
  </si>
  <si>
    <t>0054640475</t>
  </si>
  <si>
    <t>0064946898</t>
  </si>
  <si>
    <t>0051139280</t>
  </si>
  <si>
    <t>0051097236</t>
  </si>
  <si>
    <t>3046508602</t>
  </si>
  <si>
    <t>0051094845</t>
  </si>
  <si>
    <t>0053840392</t>
  </si>
  <si>
    <t>0051151791</t>
  </si>
  <si>
    <t>0055159175</t>
  </si>
  <si>
    <t>0052682962</t>
  </si>
  <si>
    <t>0053419258</t>
  </si>
  <si>
    <t>0053047672</t>
  </si>
  <si>
    <t>0045995924</t>
  </si>
  <si>
    <t>0049423563</t>
  </si>
  <si>
    <t>0059717522</t>
  </si>
  <si>
    <t>0056466132</t>
  </si>
  <si>
    <t>0035105255</t>
  </si>
  <si>
    <t>0048167620</t>
  </si>
  <si>
    <t>0045015084</t>
  </si>
  <si>
    <t>00510948447</t>
  </si>
  <si>
    <t>0054608472</t>
  </si>
  <si>
    <t>0058049752</t>
  </si>
  <si>
    <t>0031948126</t>
  </si>
  <si>
    <t>0058843060</t>
  </si>
  <si>
    <t>0047036633</t>
  </si>
  <si>
    <t>0046010051</t>
  </si>
  <si>
    <t>0054914566</t>
  </si>
  <si>
    <t>0051151615</t>
  </si>
  <si>
    <t>Segera ambil SKL Anda dan tuntaskan kewajiban Anda</t>
  </si>
  <si>
    <t>ANDRI PRATAMA</t>
  </si>
  <si>
    <t>0051094846</t>
  </si>
  <si>
    <t>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</si>
</sst>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/>
    </xf>
    <xf numFmtId="49" fontId="6" fillId="0" borderId="0" xfId="0" quotePrefix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5" fmlaLink="$B$8" max="600" min="1" page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</xdr:row>
          <xdr:rowOff>38100</xdr:rowOff>
        </xdr:from>
        <xdr:to>
          <xdr:col>5</xdr:col>
          <xdr:colOff>0</xdr:colOff>
          <xdr:row>9</xdr:row>
          <xdr:rowOff>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161925</xdr:rowOff>
    </xdr:from>
    <xdr:to>
      <xdr:col>1</xdr:col>
      <xdr:colOff>730249</xdr:colOff>
      <xdr:row>3</xdr:row>
      <xdr:rowOff>39171</xdr:rowOff>
    </xdr:to>
    <xdr:pic>
      <xdr:nvPicPr>
        <xdr:cNvPr id="3" name="Picture 2" descr="logo Sulawesi Tenggara - Copy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3475" y="161925"/>
          <a:ext cx="730249" cy="686871"/>
        </a:xfrm>
        <a:prstGeom prst="rect">
          <a:avLst/>
        </a:prstGeom>
      </xdr:spPr>
    </xdr:pic>
    <xdr:clientData/>
  </xdr:twoCellAnchor>
  <xdr:twoCellAnchor editAs="oneCell">
    <xdr:from>
      <xdr:col>4</xdr:col>
      <xdr:colOff>1203960</xdr:colOff>
      <xdr:row>0</xdr:row>
      <xdr:rowOff>152400</xdr:rowOff>
    </xdr:from>
    <xdr:to>
      <xdr:col>4</xdr:col>
      <xdr:colOff>1911833</xdr:colOff>
      <xdr:row>3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52400"/>
          <a:ext cx="707873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4"/>
  <sheetViews>
    <sheetView topLeftCell="A67" zoomScale="70" zoomScaleNormal="70" workbookViewId="0">
      <selection activeCell="D83" sqref="D83"/>
    </sheetView>
  </sheetViews>
  <sheetFormatPr defaultColWidth="9.109375" defaultRowHeight="14.4" x14ac:dyDescent="0.3"/>
  <cols>
    <col min="1" max="1" width="7.88671875" style="16" customWidth="1"/>
    <col min="2" max="2" width="34.44140625" style="18" customWidth="1"/>
    <col min="3" max="3" width="25" style="19" customWidth="1"/>
    <col min="4" max="4" width="37.109375" style="4" customWidth="1"/>
    <col min="5" max="5" width="78.44140625" style="10" customWidth="1"/>
    <col min="6" max="16384" width="9.109375" style="4"/>
  </cols>
  <sheetData>
    <row r="2" spans="1:5" ht="27" customHeight="1" x14ac:dyDescent="0.3">
      <c r="B2" s="17">
        <v>58163884</v>
      </c>
      <c r="C2" s="17"/>
      <c r="D2" s="5"/>
      <c r="E2" s="9"/>
    </row>
    <row r="3" spans="1:5" x14ac:dyDescent="0.3">
      <c r="B3" s="18" t="s">
        <v>5</v>
      </c>
    </row>
    <row r="4" spans="1:5" ht="56.25" customHeight="1" x14ac:dyDescent="0.3">
      <c r="C4" s="20" t="e">
        <f>VLOOKUP($B$2,$A$7:$E$101,2)</f>
        <v>#N/A</v>
      </c>
    </row>
    <row r="5" spans="1:5" x14ac:dyDescent="0.3">
      <c r="A5" s="21">
        <v>1</v>
      </c>
      <c r="B5" s="19">
        <v>2</v>
      </c>
      <c r="C5" s="19">
        <v>3</v>
      </c>
      <c r="D5" s="6">
        <v>4</v>
      </c>
      <c r="E5" s="11">
        <v>5</v>
      </c>
    </row>
    <row r="6" spans="1:5" x14ac:dyDescent="0.3">
      <c r="A6" s="16" t="s">
        <v>4</v>
      </c>
      <c r="B6" s="19" t="s">
        <v>0</v>
      </c>
      <c r="C6" s="19" t="s">
        <v>1</v>
      </c>
      <c r="D6" s="4" t="s">
        <v>2</v>
      </c>
      <c r="E6" s="10" t="s">
        <v>3</v>
      </c>
    </row>
    <row r="7" spans="1:5" ht="15.6" x14ac:dyDescent="0.3">
      <c r="A7" s="22" t="s">
        <v>6</v>
      </c>
      <c r="B7" s="23" t="s">
        <v>106</v>
      </c>
      <c r="C7" s="22" t="s">
        <v>198</v>
      </c>
      <c r="D7" s="4" t="s">
        <v>103</v>
      </c>
      <c r="E7" s="10" t="s">
        <v>291</v>
      </c>
    </row>
    <row r="8" spans="1:5" ht="15.6" x14ac:dyDescent="0.3">
      <c r="A8" s="24" t="s">
        <v>7</v>
      </c>
      <c r="B8" s="25" t="s">
        <v>107</v>
      </c>
      <c r="C8" s="26" t="s">
        <v>199</v>
      </c>
      <c r="D8" s="4" t="s">
        <v>103</v>
      </c>
      <c r="E8" s="10" t="s">
        <v>291</v>
      </c>
    </row>
    <row r="9" spans="1:5" ht="15.6" x14ac:dyDescent="0.3">
      <c r="A9" s="24" t="s">
        <v>8</v>
      </c>
      <c r="B9" s="25" t="s">
        <v>108</v>
      </c>
      <c r="C9" s="26" t="s">
        <v>200</v>
      </c>
      <c r="D9" s="4" t="s">
        <v>103</v>
      </c>
      <c r="E9" s="10" t="s">
        <v>291</v>
      </c>
    </row>
    <row r="10" spans="1:5" ht="15.6" x14ac:dyDescent="0.3">
      <c r="A10" s="24" t="s">
        <v>9</v>
      </c>
      <c r="B10" s="25" t="s">
        <v>109</v>
      </c>
      <c r="C10" s="26" t="s">
        <v>201</v>
      </c>
      <c r="D10" s="4" t="s">
        <v>103</v>
      </c>
      <c r="E10" s="10" t="s">
        <v>291</v>
      </c>
    </row>
    <row r="11" spans="1:5" ht="15.6" x14ac:dyDescent="0.3">
      <c r="A11" s="24" t="s">
        <v>10</v>
      </c>
      <c r="B11" s="25" t="s">
        <v>110</v>
      </c>
      <c r="C11" s="26" t="s">
        <v>202</v>
      </c>
      <c r="D11" s="4" t="s">
        <v>103</v>
      </c>
      <c r="E11" s="10" t="s">
        <v>291</v>
      </c>
    </row>
    <row r="12" spans="1:5" ht="15.6" x14ac:dyDescent="0.3">
      <c r="A12" s="24" t="s">
        <v>11</v>
      </c>
      <c r="B12" s="25" t="s">
        <v>111</v>
      </c>
      <c r="C12" s="27" t="s">
        <v>203</v>
      </c>
      <c r="D12" s="4" t="s">
        <v>103</v>
      </c>
      <c r="E12" s="10" t="s">
        <v>291</v>
      </c>
    </row>
    <row r="13" spans="1:5" ht="15.6" x14ac:dyDescent="0.3">
      <c r="A13" s="24" t="s">
        <v>12</v>
      </c>
      <c r="B13" s="25" t="s">
        <v>112</v>
      </c>
      <c r="C13" s="26" t="s">
        <v>204</v>
      </c>
      <c r="D13" s="4" t="s">
        <v>103</v>
      </c>
      <c r="E13" s="10" t="s">
        <v>291</v>
      </c>
    </row>
    <row r="14" spans="1:5" ht="15.6" x14ac:dyDescent="0.3">
      <c r="A14" s="24" t="s">
        <v>13</v>
      </c>
      <c r="B14" s="25" t="s">
        <v>113</v>
      </c>
      <c r="C14" s="26" t="s">
        <v>205</v>
      </c>
      <c r="D14" s="4" t="s">
        <v>103</v>
      </c>
      <c r="E14" s="10" t="s">
        <v>291</v>
      </c>
    </row>
    <row r="15" spans="1:5" ht="15.6" x14ac:dyDescent="0.3">
      <c r="A15" s="24" t="s">
        <v>14</v>
      </c>
      <c r="B15" s="25" t="s">
        <v>114</v>
      </c>
      <c r="C15" s="26" t="s">
        <v>206</v>
      </c>
      <c r="D15" s="4" t="s">
        <v>103</v>
      </c>
      <c r="E15" s="10" t="s">
        <v>291</v>
      </c>
    </row>
    <row r="16" spans="1:5" ht="15.6" x14ac:dyDescent="0.3">
      <c r="A16" s="24" t="s">
        <v>15</v>
      </c>
      <c r="B16" s="25" t="s">
        <v>115</v>
      </c>
      <c r="C16" s="26" t="s">
        <v>207</v>
      </c>
      <c r="D16" s="4" t="s">
        <v>103</v>
      </c>
      <c r="E16" s="10" t="s">
        <v>291</v>
      </c>
    </row>
    <row r="17" spans="1:5" ht="15.6" x14ac:dyDescent="0.3">
      <c r="A17" s="24" t="s">
        <v>16</v>
      </c>
      <c r="B17" s="25" t="s">
        <v>116</v>
      </c>
      <c r="C17" s="26" t="s">
        <v>208</v>
      </c>
      <c r="D17" s="4" t="s">
        <v>103</v>
      </c>
      <c r="E17" s="10" t="s">
        <v>291</v>
      </c>
    </row>
    <row r="18" spans="1:5" ht="15.6" x14ac:dyDescent="0.3">
      <c r="A18" s="24" t="s">
        <v>17</v>
      </c>
      <c r="B18" s="25" t="s">
        <v>117</v>
      </c>
      <c r="C18" s="26" t="s">
        <v>209</v>
      </c>
      <c r="D18" s="4" t="s">
        <v>103</v>
      </c>
      <c r="E18" s="10" t="s">
        <v>291</v>
      </c>
    </row>
    <row r="19" spans="1:5" ht="15.6" x14ac:dyDescent="0.3">
      <c r="A19" s="24" t="s">
        <v>18</v>
      </c>
      <c r="B19" s="25" t="s">
        <v>118</v>
      </c>
      <c r="C19" s="26" t="s">
        <v>210</v>
      </c>
      <c r="D19" s="4" t="s">
        <v>103</v>
      </c>
      <c r="E19" s="10" t="s">
        <v>291</v>
      </c>
    </row>
    <row r="20" spans="1:5" ht="15.6" x14ac:dyDescent="0.3">
      <c r="A20" s="24" t="s">
        <v>19</v>
      </c>
      <c r="B20" s="25" t="s">
        <v>119</v>
      </c>
      <c r="C20" s="26" t="s">
        <v>211</v>
      </c>
      <c r="D20" s="4" t="s">
        <v>103</v>
      </c>
      <c r="E20" s="10" t="s">
        <v>291</v>
      </c>
    </row>
    <row r="21" spans="1:5" ht="15.6" x14ac:dyDescent="0.3">
      <c r="A21" s="24" t="s">
        <v>20</v>
      </c>
      <c r="B21" s="25" t="s">
        <v>120</v>
      </c>
      <c r="C21" s="26" t="s">
        <v>212</v>
      </c>
      <c r="D21" s="4" t="s">
        <v>103</v>
      </c>
      <c r="E21" s="10" t="s">
        <v>291</v>
      </c>
    </row>
    <row r="22" spans="1:5" ht="15.6" x14ac:dyDescent="0.3">
      <c r="A22" s="24" t="s">
        <v>21</v>
      </c>
      <c r="B22" s="25" t="s">
        <v>121</v>
      </c>
      <c r="C22" s="26" t="s">
        <v>213</v>
      </c>
      <c r="D22" s="4" t="s">
        <v>103</v>
      </c>
      <c r="E22" s="10" t="s">
        <v>291</v>
      </c>
    </row>
    <row r="23" spans="1:5" ht="15.6" x14ac:dyDescent="0.3">
      <c r="A23" s="24" t="s">
        <v>22</v>
      </c>
      <c r="B23" s="25" t="s">
        <v>122</v>
      </c>
      <c r="C23" s="26" t="s">
        <v>214</v>
      </c>
      <c r="D23" s="4" t="s">
        <v>103</v>
      </c>
      <c r="E23" s="10" t="s">
        <v>291</v>
      </c>
    </row>
    <row r="24" spans="1:5" ht="15.6" x14ac:dyDescent="0.3">
      <c r="A24" s="24" t="s">
        <v>23</v>
      </c>
      <c r="B24" s="25" t="s">
        <v>123</v>
      </c>
      <c r="C24" s="26" t="s">
        <v>215</v>
      </c>
      <c r="D24" s="4" t="s">
        <v>103</v>
      </c>
      <c r="E24" s="10" t="s">
        <v>291</v>
      </c>
    </row>
    <row r="25" spans="1:5" ht="15.6" x14ac:dyDescent="0.3">
      <c r="A25" s="24" t="s">
        <v>24</v>
      </c>
      <c r="B25" s="25" t="s">
        <v>124</v>
      </c>
      <c r="C25" s="26" t="s">
        <v>216</v>
      </c>
      <c r="D25" s="4" t="s">
        <v>103</v>
      </c>
      <c r="E25" s="10" t="s">
        <v>291</v>
      </c>
    </row>
    <row r="26" spans="1:5" ht="15.6" x14ac:dyDescent="0.3">
      <c r="A26" s="24" t="s">
        <v>25</v>
      </c>
      <c r="B26" s="25" t="s">
        <v>125</v>
      </c>
      <c r="C26" s="26" t="s">
        <v>217</v>
      </c>
      <c r="D26" s="4" t="s">
        <v>103</v>
      </c>
      <c r="E26" s="10" t="s">
        <v>291</v>
      </c>
    </row>
    <row r="27" spans="1:5" ht="15.6" x14ac:dyDescent="0.3">
      <c r="A27" s="24" t="s">
        <v>26</v>
      </c>
      <c r="B27" s="25" t="s">
        <v>126</v>
      </c>
      <c r="C27" s="26" t="s">
        <v>218</v>
      </c>
      <c r="D27" s="4" t="s">
        <v>103</v>
      </c>
      <c r="E27" s="10" t="s">
        <v>291</v>
      </c>
    </row>
    <row r="28" spans="1:5" ht="15.6" x14ac:dyDescent="0.3">
      <c r="A28" s="24" t="s">
        <v>27</v>
      </c>
      <c r="B28" s="25" t="s">
        <v>127</v>
      </c>
      <c r="C28" s="26" t="s">
        <v>219</v>
      </c>
      <c r="D28" s="4" t="s">
        <v>103</v>
      </c>
      <c r="E28" s="10" t="s">
        <v>291</v>
      </c>
    </row>
    <row r="29" spans="1:5" ht="15.6" x14ac:dyDescent="0.3">
      <c r="A29" s="24" t="s">
        <v>28</v>
      </c>
      <c r="B29" s="25" t="s">
        <v>128</v>
      </c>
      <c r="C29" s="26" t="s">
        <v>220</v>
      </c>
      <c r="D29" s="4" t="s">
        <v>103</v>
      </c>
      <c r="E29" s="10" t="s">
        <v>291</v>
      </c>
    </row>
    <row r="30" spans="1:5" ht="15.6" x14ac:dyDescent="0.3">
      <c r="A30" s="24" t="s">
        <v>29</v>
      </c>
      <c r="B30" s="25" t="s">
        <v>129</v>
      </c>
      <c r="C30" s="26" t="s">
        <v>221</v>
      </c>
      <c r="D30" s="4" t="s">
        <v>103</v>
      </c>
      <c r="E30" s="10" t="s">
        <v>291</v>
      </c>
    </row>
    <row r="31" spans="1:5" ht="15.6" x14ac:dyDescent="0.3">
      <c r="A31" s="24" t="s">
        <v>30</v>
      </c>
      <c r="B31" s="25" t="s">
        <v>130</v>
      </c>
      <c r="C31" s="26" t="s">
        <v>222</v>
      </c>
      <c r="D31" s="4" t="s">
        <v>103</v>
      </c>
      <c r="E31" s="10" t="s">
        <v>291</v>
      </c>
    </row>
    <row r="32" spans="1:5" ht="15.6" x14ac:dyDescent="0.3">
      <c r="A32" s="24" t="s">
        <v>31</v>
      </c>
      <c r="B32" s="25" t="s">
        <v>131</v>
      </c>
      <c r="C32" s="26" t="s">
        <v>223</v>
      </c>
      <c r="D32" s="4" t="s">
        <v>103</v>
      </c>
      <c r="E32" s="10" t="s">
        <v>291</v>
      </c>
    </row>
    <row r="33" spans="1:5" ht="15.6" x14ac:dyDescent="0.3">
      <c r="A33" s="24" t="s">
        <v>32</v>
      </c>
      <c r="B33" s="28" t="s">
        <v>132</v>
      </c>
      <c r="C33" s="24" t="s">
        <v>224</v>
      </c>
      <c r="D33" s="4" t="s">
        <v>103</v>
      </c>
      <c r="E33" s="10" t="s">
        <v>291</v>
      </c>
    </row>
    <row r="34" spans="1:5" ht="15.6" x14ac:dyDescent="0.3">
      <c r="A34" s="24" t="s">
        <v>33</v>
      </c>
      <c r="B34" s="28" t="s">
        <v>133</v>
      </c>
      <c r="C34" s="24" t="s">
        <v>225</v>
      </c>
      <c r="D34" s="4" t="s">
        <v>103</v>
      </c>
      <c r="E34" s="10" t="s">
        <v>291</v>
      </c>
    </row>
    <row r="35" spans="1:5" ht="15.6" x14ac:dyDescent="0.3">
      <c r="A35" s="24" t="s">
        <v>34</v>
      </c>
      <c r="B35" s="28" t="s">
        <v>134</v>
      </c>
      <c r="C35" s="24" t="s">
        <v>226</v>
      </c>
      <c r="D35" s="4" t="s">
        <v>103</v>
      </c>
      <c r="E35" s="10" t="s">
        <v>291</v>
      </c>
    </row>
    <row r="36" spans="1:5" ht="15.6" x14ac:dyDescent="0.3">
      <c r="A36" s="24" t="s">
        <v>35</v>
      </c>
      <c r="B36" s="28" t="s">
        <v>135</v>
      </c>
      <c r="C36" s="24" t="s">
        <v>227</v>
      </c>
      <c r="D36" s="4" t="s">
        <v>103</v>
      </c>
      <c r="E36" s="10" t="s">
        <v>291</v>
      </c>
    </row>
    <row r="37" spans="1:5" ht="15.6" x14ac:dyDescent="0.3">
      <c r="A37" s="24" t="s">
        <v>36</v>
      </c>
      <c r="B37" s="28" t="s">
        <v>136</v>
      </c>
      <c r="C37" s="24" t="s">
        <v>228</v>
      </c>
      <c r="D37" s="4" t="s">
        <v>103</v>
      </c>
      <c r="E37" s="10" t="s">
        <v>291</v>
      </c>
    </row>
    <row r="38" spans="1:5" ht="15.6" x14ac:dyDescent="0.3">
      <c r="A38" s="24" t="s">
        <v>37</v>
      </c>
      <c r="B38" s="28" t="s">
        <v>137</v>
      </c>
      <c r="C38" s="24" t="s">
        <v>229</v>
      </c>
      <c r="D38" s="4" t="s">
        <v>103</v>
      </c>
      <c r="E38" s="10" t="s">
        <v>291</v>
      </c>
    </row>
    <row r="39" spans="1:5" ht="15.6" x14ac:dyDescent="0.3">
      <c r="A39" s="24" t="s">
        <v>38</v>
      </c>
      <c r="B39" s="28" t="s">
        <v>138</v>
      </c>
      <c r="C39" s="24" t="s">
        <v>230</v>
      </c>
      <c r="D39" s="4" t="s">
        <v>103</v>
      </c>
      <c r="E39" s="10" t="s">
        <v>291</v>
      </c>
    </row>
    <row r="40" spans="1:5" ht="15.6" x14ac:dyDescent="0.3">
      <c r="A40" s="24" t="s">
        <v>39</v>
      </c>
      <c r="B40" s="28" t="s">
        <v>139</v>
      </c>
      <c r="C40" s="24" t="s">
        <v>231</v>
      </c>
      <c r="D40" s="4" t="s">
        <v>103</v>
      </c>
      <c r="E40" s="10" t="s">
        <v>291</v>
      </c>
    </row>
    <row r="41" spans="1:5" ht="15.6" x14ac:dyDescent="0.3">
      <c r="A41" s="24" t="s">
        <v>40</v>
      </c>
      <c r="B41" s="28" t="s">
        <v>140</v>
      </c>
      <c r="C41" s="24" t="s">
        <v>232</v>
      </c>
      <c r="D41" s="4" t="s">
        <v>103</v>
      </c>
      <c r="E41" s="10" t="s">
        <v>291</v>
      </c>
    </row>
    <row r="42" spans="1:5" ht="15.6" x14ac:dyDescent="0.3">
      <c r="A42" s="24" t="s">
        <v>41</v>
      </c>
      <c r="B42" s="28" t="s">
        <v>141</v>
      </c>
      <c r="C42" s="24" t="s">
        <v>233</v>
      </c>
      <c r="D42" s="4" t="s">
        <v>103</v>
      </c>
      <c r="E42" s="10" t="s">
        <v>291</v>
      </c>
    </row>
    <row r="43" spans="1:5" ht="15.6" x14ac:dyDescent="0.3">
      <c r="A43" s="24" t="s">
        <v>42</v>
      </c>
      <c r="B43" s="28" t="s">
        <v>142</v>
      </c>
      <c r="C43" s="24" t="s">
        <v>234</v>
      </c>
      <c r="D43" s="4" t="s">
        <v>103</v>
      </c>
      <c r="E43" s="10" t="s">
        <v>291</v>
      </c>
    </row>
    <row r="44" spans="1:5" ht="15.6" x14ac:dyDescent="0.3">
      <c r="A44" s="24" t="s">
        <v>43</v>
      </c>
      <c r="B44" s="28" t="s">
        <v>143</v>
      </c>
      <c r="C44" s="24" t="s">
        <v>235</v>
      </c>
      <c r="D44" s="4" t="s">
        <v>103</v>
      </c>
      <c r="E44" s="10" t="s">
        <v>291</v>
      </c>
    </row>
    <row r="45" spans="1:5" ht="15.6" x14ac:dyDescent="0.3">
      <c r="A45" s="24" t="s">
        <v>44</v>
      </c>
      <c r="B45" s="28" t="s">
        <v>144</v>
      </c>
      <c r="C45" s="24" t="s">
        <v>236</v>
      </c>
      <c r="D45" s="4" t="s">
        <v>103</v>
      </c>
      <c r="E45" s="10" t="s">
        <v>291</v>
      </c>
    </row>
    <row r="46" spans="1:5" ht="15.6" x14ac:dyDescent="0.3">
      <c r="A46" s="24" t="s">
        <v>45</v>
      </c>
      <c r="B46" s="28" t="s">
        <v>145</v>
      </c>
      <c r="C46" s="24" t="s">
        <v>237</v>
      </c>
      <c r="D46" s="4" t="s">
        <v>103</v>
      </c>
      <c r="E46" s="10" t="s">
        <v>291</v>
      </c>
    </row>
    <row r="47" spans="1:5" ht="15.6" x14ac:dyDescent="0.3">
      <c r="A47" s="24" t="s">
        <v>46</v>
      </c>
      <c r="B47" s="28" t="s">
        <v>146</v>
      </c>
      <c r="C47" s="24" t="s">
        <v>238</v>
      </c>
      <c r="D47" s="4" t="s">
        <v>103</v>
      </c>
      <c r="E47" s="10" t="s">
        <v>291</v>
      </c>
    </row>
    <row r="48" spans="1:5" ht="15.6" x14ac:dyDescent="0.3">
      <c r="A48" s="24" t="s">
        <v>47</v>
      </c>
      <c r="B48" s="28" t="s">
        <v>147</v>
      </c>
      <c r="C48" s="24" t="s">
        <v>239</v>
      </c>
      <c r="D48" s="4" t="s">
        <v>103</v>
      </c>
      <c r="E48" s="10" t="s">
        <v>291</v>
      </c>
    </row>
    <row r="49" spans="1:5" ht="15.6" x14ac:dyDescent="0.3">
      <c r="A49" s="24" t="s">
        <v>48</v>
      </c>
      <c r="B49" s="28" t="s">
        <v>148</v>
      </c>
      <c r="C49" s="24" t="s">
        <v>240</v>
      </c>
      <c r="D49" s="4" t="s">
        <v>103</v>
      </c>
      <c r="E49" s="10" t="s">
        <v>291</v>
      </c>
    </row>
    <row r="50" spans="1:5" ht="15.6" x14ac:dyDescent="0.3">
      <c r="A50" s="24" t="s">
        <v>49</v>
      </c>
      <c r="B50" s="28" t="s">
        <v>149</v>
      </c>
      <c r="C50" s="24" t="s">
        <v>241</v>
      </c>
      <c r="D50" s="4" t="s">
        <v>103</v>
      </c>
      <c r="E50" s="10" t="s">
        <v>291</v>
      </c>
    </row>
    <row r="51" spans="1:5" ht="15.6" x14ac:dyDescent="0.3">
      <c r="A51" s="24" t="s">
        <v>50</v>
      </c>
      <c r="B51" s="28" t="s">
        <v>150</v>
      </c>
      <c r="C51" s="24" t="s">
        <v>242</v>
      </c>
      <c r="D51" s="4" t="s">
        <v>103</v>
      </c>
      <c r="E51" s="10" t="s">
        <v>291</v>
      </c>
    </row>
    <row r="52" spans="1:5" ht="15.6" x14ac:dyDescent="0.3">
      <c r="A52" s="24" t="s">
        <v>51</v>
      </c>
      <c r="B52" s="28" t="s">
        <v>151</v>
      </c>
      <c r="C52" s="24" t="s">
        <v>243</v>
      </c>
      <c r="D52" s="4" t="s">
        <v>103</v>
      </c>
      <c r="E52" s="10" t="s">
        <v>291</v>
      </c>
    </row>
    <row r="53" spans="1:5" ht="15.6" x14ac:dyDescent="0.3">
      <c r="A53" s="24" t="s">
        <v>52</v>
      </c>
      <c r="B53" s="28" t="s">
        <v>152</v>
      </c>
      <c r="C53" s="24" t="s">
        <v>244</v>
      </c>
      <c r="D53" s="4" t="s">
        <v>103</v>
      </c>
      <c r="E53" s="10" t="s">
        <v>291</v>
      </c>
    </row>
    <row r="54" spans="1:5" ht="15.6" x14ac:dyDescent="0.3">
      <c r="A54" s="24" t="s">
        <v>53</v>
      </c>
      <c r="B54" s="28" t="s">
        <v>153</v>
      </c>
      <c r="C54" s="24" t="s">
        <v>245</v>
      </c>
      <c r="D54" s="4" t="s">
        <v>103</v>
      </c>
      <c r="E54" s="10" t="s">
        <v>291</v>
      </c>
    </row>
    <row r="55" spans="1:5" ht="15.6" x14ac:dyDescent="0.3">
      <c r="A55" s="24" t="s">
        <v>54</v>
      </c>
      <c r="B55" s="28" t="s">
        <v>154</v>
      </c>
      <c r="C55" s="24" t="s">
        <v>246</v>
      </c>
      <c r="D55" s="4" t="s">
        <v>103</v>
      </c>
      <c r="E55" s="10" t="s">
        <v>291</v>
      </c>
    </row>
    <row r="56" spans="1:5" ht="15.6" x14ac:dyDescent="0.3">
      <c r="A56" s="24" t="s">
        <v>55</v>
      </c>
      <c r="B56" s="28" t="s">
        <v>155</v>
      </c>
      <c r="C56" s="24" t="s">
        <v>247</v>
      </c>
      <c r="D56" s="4" t="s">
        <v>103</v>
      </c>
      <c r="E56" s="10" t="s">
        <v>291</v>
      </c>
    </row>
    <row r="57" spans="1:5" ht="15.6" x14ac:dyDescent="0.3">
      <c r="A57" s="24" t="s">
        <v>56</v>
      </c>
      <c r="B57" s="28" t="s">
        <v>156</v>
      </c>
      <c r="C57" s="24" t="s">
        <v>248</v>
      </c>
      <c r="D57" s="4" t="s">
        <v>103</v>
      </c>
      <c r="E57" s="10" t="s">
        <v>291</v>
      </c>
    </row>
    <row r="58" spans="1:5" ht="15.6" x14ac:dyDescent="0.3">
      <c r="A58" s="24" t="s">
        <v>57</v>
      </c>
      <c r="B58" s="28" t="s">
        <v>157</v>
      </c>
      <c r="C58" s="24" t="s">
        <v>249</v>
      </c>
      <c r="D58" s="4" t="s">
        <v>103</v>
      </c>
      <c r="E58" s="10" t="s">
        <v>291</v>
      </c>
    </row>
    <row r="59" spans="1:5" ht="15.6" x14ac:dyDescent="0.3">
      <c r="A59" s="24" t="s">
        <v>58</v>
      </c>
      <c r="B59" s="28" t="s">
        <v>158</v>
      </c>
      <c r="C59" s="24" t="s">
        <v>250</v>
      </c>
      <c r="D59" s="4" t="s">
        <v>103</v>
      </c>
      <c r="E59" s="10" t="s">
        <v>291</v>
      </c>
    </row>
    <row r="60" spans="1:5" ht="15.6" x14ac:dyDescent="0.3">
      <c r="A60" s="24" t="s">
        <v>59</v>
      </c>
      <c r="B60" s="28" t="s">
        <v>159</v>
      </c>
      <c r="C60" s="24" t="s">
        <v>251</v>
      </c>
      <c r="D60" s="4" t="s">
        <v>103</v>
      </c>
      <c r="E60" s="10" t="s">
        <v>291</v>
      </c>
    </row>
    <row r="61" spans="1:5" ht="15.6" x14ac:dyDescent="0.3">
      <c r="A61" s="24" t="s">
        <v>60</v>
      </c>
      <c r="B61" s="28" t="s">
        <v>160</v>
      </c>
      <c r="C61" s="24" t="s">
        <v>252</v>
      </c>
      <c r="D61" s="4" t="s">
        <v>103</v>
      </c>
      <c r="E61" s="10" t="s">
        <v>291</v>
      </c>
    </row>
    <row r="62" spans="1:5" ht="15.6" x14ac:dyDescent="0.3">
      <c r="A62" s="24" t="s">
        <v>61</v>
      </c>
      <c r="B62" s="28" t="s">
        <v>161</v>
      </c>
      <c r="C62" s="24" t="s">
        <v>253</v>
      </c>
      <c r="D62" s="4" t="s">
        <v>103</v>
      </c>
      <c r="E62" s="10" t="s">
        <v>291</v>
      </c>
    </row>
    <row r="63" spans="1:5" ht="15.6" x14ac:dyDescent="0.3">
      <c r="A63" s="24" t="s">
        <v>62</v>
      </c>
      <c r="B63" s="28" t="s">
        <v>162</v>
      </c>
      <c r="C63" s="24" t="s">
        <v>254</v>
      </c>
      <c r="D63" s="4" t="s">
        <v>103</v>
      </c>
      <c r="E63" s="10" t="s">
        <v>291</v>
      </c>
    </row>
    <row r="64" spans="1:5" ht="15.6" x14ac:dyDescent="0.3">
      <c r="A64" s="24" t="s">
        <v>63</v>
      </c>
      <c r="B64" s="28" t="s">
        <v>163</v>
      </c>
      <c r="C64" s="24" t="s">
        <v>255</v>
      </c>
      <c r="D64" s="4" t="s">
        <v>103</v>
      </c>
      <c r="E64" s="10" t="s">
        <v>291</v>
      </c>
    </row>
    <row r="65" spans="1:5" ht="15.6" x14ac:dyDescent="0.3">
      <c r="A65" s="24" t="s">
        <v>64</v>
      </c>
      <c r="B65" s="28" t="s">
        <v>164</v>
      </c>
      <c r="C65" s="24" t="s">
        <v>256</v>
      </c>
      <c r="D65" s="4" t="s">
        <v>103</v>
      </c>
      <c r="E65" s="10" t="s">
        <v>291</v>
      </c>
    </row>
    <row r="66" spans="1:5" ht="15.6" x14ac:dyDescent="0.3">
      <c r="A66" s="24" t="s">
        <v>65</v>
      </c>
      <c r="B66" s="28" t="s">
        <v>165</v>
      </c>
      <c r="C66" s="24" t="s">
        <v>257</v>
      </c>
      <c r="D66" s="4" t="s">
        <v>103</v>
      </c>
      <c r="E66" s="10" t="s">
        <v>291</v>
      </c>
    </row>
    <row r="67" spans="1:5" ht="15.6" x14ac:dyDescent="0.3">
      <c r="A67" s="24" t="s">
        <v>66</v>
      </c>
      <c r="B67" s="28" t="s">
        <v>166</v>
      </c>
      <c r="C67" s="24" t="s">
        <v>258</v>
      </c>
      <c r="D67" s="4" t="s">
        <v>103</v>
      </c>
      <c r="E67" s="10" t="s">
        <v>291</v>
      </c>
    </row>
    <row r="68" spans="1:5" ht="15.6" x14ac:dyDescent="0.3">
      <c r="A68" s="24" t="s">
        <v>67</v>
      </c>
      <c r="B68" s="28" t="s">
        <v>167</v>
      </c>
      <c r="C68" s="24" t="s">
        <v>259</v>
      </c>
      <c r="D68" s="4" t="s">
        <v>103</v>
      </c>
      <c r="E68" s="10" t="s">
        <v>291</v>
      </c>
    </row>
    <row r="69" spans="1:5" ht="15.6" x14ac:dyDescent="0.3">
      <c r="A69" s="24" t="s">
        <v>68</v>
      </c>
      <c r="B69" s="28" t="s">
        <v>168</v>
      </c>
      <c r="C69" s="24" t="s">
        <v>260</v>
      </c>
      <c r="D69" s="4" t="s">
        <v>103</v>
      </c>
      <c r="E69" s="10" t="s">
        <v>291</v>
      </c>
    </row>
    <row r="70" spans="1:5" ht="15.6" x14ac:dyDescent="0.3">
      <c r="A70" s="24" t="s">
        <v>69</v>
      </c>
      <c r="B70" s="28" t="s">
        <v>169</v>
      </c>
      <c r="C70" s="24" t="s">
        <v>261</v>
      </c>
      <c r="D70" s="4" t="s">
        <v>103</v>
      </c>
      <c r="E70" s="10" t="s">
        <v>291</v>
      </c>
    </row>
    <row r="71" spans="1:5" ht="15.6" x14ac:dyDescent="0.3">
      <c r="A71" s="24" t="s">
        <v>70</v>
      </c>
      <c r="B71" s="28" t="s">
        <v>170</v>
      </c>
      <c r="C71" s="24" t="s">
        <v>262</v>
      </c>
      <c r="D71" s="4" t="s">
        <v>103</v>
      </c>
      <c r="E71" s="10" t="s">
        <v>291</v>
      </c>
    </row>
    <row r="72" spans="1:5" ht="15.6" x14ac:dyDescent="0.3">
      <c r="A72" s="24" t="s">
        <v>71</v>
      </c>
      <c r="B72" s="28" t="s">
        <v>171</v>
      </c>
      <c r="C72" s="24" t="s">
        <v>263</v>
      </c>
      <c r="D72" s="4" t="s">
        <v>103</v>
      </c>
      <c r="E72" s="10" t="s">
        <v>291</v>
      </c>
    </row>
    <row r="73" spans="1:5" ht="15.6" x14ac:dyDescent="0.3">
      <c r="A73" s="24" t="s">
        <v>72</v>
      </c>
      <c r="B73" s="28" t="s">
        <v>172</v>
      </c>
      <c r="C73" s="24" t="s">
        <v>264</v>
      </c>
      <c r="D73" s="4" t="s">
        <v>103</v>
      </c>
      <c r="E73" s="10" t="s">
        <v>291</v>
      </c>
    </row>
    <row r="74" spans="1:5" ht="15.6" x14ac:dyDescent="0.3">
      <c r="A74" s="24" t="s">
        <v>73</v>
      </c>
      <c r="B74" s="28" t="s">
        <v>173</v>
      </c>
      <c r="C74" s="24" t="s">
        <v>265</v>
      </c>
      <c r="D74" s="4" t="s">
        <v>103</v>
      </c>
      <c r="E74" s="10" t="s">
        <v>291</v>
      </c>
    </row>
    <row r="75" spans="1:5" ht="15.6" x14ac:dyDescent="0.3">
      <c r="A75" s="24" t="s">
        <v>74</v>
      </c>
      <c r="B75" s="28" t="s">
        <v>174</v>
      </c>
      <c r="C75" s="24" t="s">
        <v>266</v>
      </c>
      <c r="D75" s="4" t="s">
        <v>103</v>
      </c>
      <c r="E75" s="10" t="s">
        <v>291</v>
      </c>
    </row>
    <row r="76" spans="1:5" ht="15.6" x14ac:dyDescent="0.3">
      <c r="A76" s="24" t="s">
        <v>75</v>
      </c>
      <c r="B76" s="28" t="s">
        <v>175</v>
      </c>
      <c r="C76" s="24" t="s">
        <v>267</v>
      </c>
      <c r="D76" s="4" t="s">
        <v>103</v>
      </c>
      <c r="E76" s="10" t="s">
        <v>291</v>
      </c>
    </row>
    <row r="77" spans="1:5" ht="15.6" x14ac:dyDescent="0.3">
      <c r="A77" s="24" t="s">
        <v>76</v>
      </c>
      <c r="B77" s="28" t="s">
        <v>176</v>
      </c>
      <c r="C77" s="24" t="s">
        <v>268</v>
      </c>
      <c r="D77" s="4" t="s">
        <v>103</v>
      </c>
      <c r="E77" s="10" t="s">
        <v>291</v>
      </c>
    </row>
    <row r="78" spans="1:5" ht="15.6" x14ac:dyDescent="0.3">
      <c r="A78" s="24" t="s">
        <v>77</v>
      </c>
      <c r="B78" s="28" t="s">
        <v>177</v>
      </c>
      <c r="C78" s="24" t="s">
        <v>269</v>
      </c>
      <c r="D78" s="4" t="s">
        <v>103</v>
      </c>
      <c r="E78" s="10" t="s">
        <v>291</v>
      </c>
    </row>
    <row r="79" spans="1:5" ht="15.6" x14ac:dyDescent="0.3">
      <c r="A79" s="24" t="s">
        <v>78</v>
      </c>
      <c r="B79" s="28" t="s">
        <v>178</v>
      </c>
      <c r="C79" s="24" t="s">
        <v>270</v>
      </c>
      <c r="D79" s="4" t="s">
        <v>103</v>
      </c>
      <c r="E79" s="10" t="s">
        <v>291</v>
      </c>
    </row>
    <row r="80" spans="1:5" ht="15.6" x14ac:dyDescent="0.3">
      <c r="A80" s="24" t="s">
        <v>79</v>
      </c>
      <c r="B80" s="28" t="s">
        <v>179</v>
      </c>
      <c r="C80" s="24" t="s">
        <v>271</v>
      </c>
      <c r="D80" s="4" t="s">
        <v>103</v>
      </c>
      <c r="E80" s="10" t="s">
        <v>291</v>
      </c>
    </row>
    <row r="81" spans="1:5" ht="15.6" x14ac:dyDescent="0.3">
      <c r="A81" s="24" t="s">
        <v>80</v>
      </c>
      <c r="B81" s="28" t="s">
        <v>180</v>
      </c>
      <c r="C81" s="24" t="s">
        <v>272</v>
      </c>
      <c r="D81" s="4" t="s">
        <v>103</v>
      </c>
      <c r="E81" s="10" t="s">
        <v>291</v>
      </c>
    </row>
    <row r="82" spans="1:5" ht="15.6" x14ac:dyDescent="0.3">
      <c r="A82" s="24" t="s">
        <v>81</v>
      </c>
      <c r="B82" s="28" t="s">
        <v>181</v>
      </c>
      <c r="C82" s="24" t="s">
        <v>273</v>
      </c>
      <c r="D82" s="4" t="s">
        <v>103</v>
      </c>
      <c r="E82" s="10" t="s">
        <v>291</v>
      </c>
    </row>
    <row r="83" spans="1:5" ht="15.6" x14ac:dyDescent="0.3">
      <c r="A83" s="24" t="s">
        <v>82</v>
      </c>
      <c r="B83" s="28" t="s">
        <v>182</v>
      </c>
      <c r="C83" s="24" t="s">
        <v>274</v>
      </c>
      <c r="D83" s="4" t="s">
        <v>103</v>
      </c>
      <c r="E83" s="10" t="s">
        <v>291</v>
      </c>
    </row>
    <row r="84" spans="1:5" ht="15.6" x14ac:dyDescent="0.3">
      <c r="A84" s="24" t="s">
        <v>83</v>
      </c>
      <c r="B84" s="28" t="s">
        <v>183</v>
      </c>
      <c r="C84" s="24" t="s">
        <v>275</v>
      </c>
      <c r="D84" s="4" t="s">
        <v>103</v>
      </c>
      <c r="E84" s="10" t="s">
        <v>291</v>
      </c>
    </row>
    <row r="85" spans="1:5" ht="15.6" x14ac:dyDescent="0.3">
      <c r="A85" s="24" t="s">
        <v>294</v>
      </c>
      <c r="B85" s="28" t="s">
        <v>292</v>
      </c>
      <c r="C85" s="24" t="s">
        <v>293</v>
      </c>
      <c r="D85" s="4" t="s">
        <v>103</v>
      </c>
      <c r="E85" s="10" t="s">
        <v>291</v>
      </c>
    </row>
    <row r="86" spans="1:5" ht="15.6" x14ac:dyDescent="0.3">
      <c r="A86" s="24" t="s">
        <v>84</v>
      </c>
      <c r="B86" s="28" t="s">
        <v>184</v>
      </c>
      <c r="C86" s="24" t="s">
        <v>276</v>
      </c>
      <c r="D86" s="4" t="s">
        <v>103</v>
      </c>
      <c r="E86" s="10" t="s">
        <v>291</v>
      </c>
    </row>
    <row r="87" spans="1:5" ht="15.6" x14ac:dyDescent="0.3">
      <c r="A87" s="24" t="s">
        <v>85</v>
      </c>
      <c r="B87" s="28" t="s">
        <v>185</v>
      </c>
      <c r="C87" s="24" t="s">
        <v>277</v>
      </c>
      <c r="D87" s="4" t="s">
        <v>103</v>
      </c>
      <c r="E87" s="10" t="s">
        <v>291</v>
      </c>
    </row>
    <row r="88" spans="1:5" ht="15.6" x14ac:dyDescent="0.3">
      <c r="A88" s="24" t="s">
        <v>86</v>
      </c>
      <c r="B88" s="28" t="s">
        <v>112</v>
      </c>
      <c r="C88" s="24" t="s">
        <v>278</v>
      </c>
      <c r="D88" s="4" t="s">
        <v>103</v>
      </c>
      <c r="E88" s="10" t="s">
        <v>291</v>
      </c>
    </row>
    <row r="89" spans="1:5" ht="15.6" x14ac:dyDescent="0.3">
      <c r="A89" s="24" t="s">
        <v>87</v>
      </c>
      <c r="B89" s="28" t="s">
        <v>186</v>
      </c>
      <c r="C89" s="24" t="s">
        <v>279</v>
      </c>
      <c r="D89" s="4" t="s">
        <v>103</v>
      </c>
      <c r="E89" s="10" t="s">
        <v>291</v>
      </c>
    </row>
    <row r="90" spans="1:5" ht="15.6" x14ac:dyDescent="0.3">
      <c r="A90" s="24" t="s">
        <v>88</v>
      </c>
      <c r="B90" s="28" t="s">
        <v>187</v>
      </c>
      <c r="C90" s="24" t="s">
        <v>280</v>
      </c>
      <c r="D90" s="4" t="s">
        <v>103</v>
      </c>
      <c r="E90" s="10" t="s">
        <v>291</v>
      </c>
    </row>
    <row r="91" spans="1:5" ht="15.6" x14ac:dyDescent="0.3">
      <c r="A91" s="24" t="s">
        <v>89</v>
      </c>
      <c r="B91" s="28" t="s">
        <v>188</v>
      </c>
      <c r="C91" s="24" t="s">
        <v>281</v>
      </c>
      <c r="D91" s="4" t="s">
        <v>103</v>
      </c>
      <c r="E91" s="10" t="s">
        <v>291</v>
      </c>
    </row>
    <row r="92" spans="1:5" ht="15.6" x14ac:dyDescent="0.3">
      <c r="A92" s="24" t="s">
        <v>90</v>
      </c>
      <c r="B92" s="28" t="s">
        <v>189</v>
      </c>
      <c r="C92" s="22" t="s">
        <v>282</v>
      </c>
      <c r="D92" s="4" t="s">
        <v>103</v>
      </c>
      <c r="E92" s="10" t="s">
        <v>291</v>
      </c>
    </row>
    <row r="93" spans="1:5" ht="15.6" x14ac:dyDescent="0.3">
      <c r="A93" s="24" t="s">
        <v>91</v>
      </c>
      <c r="B93" s="28" t="s">
        <v>190</v>
      </c>
      <c r="C93" s="24" t="s">
        <v>283</v>
      </c>
      <c r="D93" s="4" t="s">
        <v>103</v>
      </c>
      <c r="E93" s="10" t="s">
        <v>291</v>
      </c>
    </row>
    <row r="94" spans="1:5" ht="15.6" x14ac:dyDescent="0.3">
      <c r="A94" s="24" t="s">
        <v>92</v>
      </c>
      <c r="B94" s="28" t="s">
        <v>191</v>
      </c>
      <c r="C94" s="24" t="s">
        <v>284</v>
      </c>
      <c r="D94" s="4" t="s">
        <v>103</v>
      </c>
      <c r="E94" s="10" t="s">
        <v>291</v>
      </c>
    </row>
    <row r="95" spans="1:5" ht="15.6" x14ac:dyDescent="0.3">
      <c r="A95" s="24" t="s">
        <v>93</v>
      </c>
      <c r="B95" s="28" t="s">
        <v>192</v>
      </c>
      <c r="C95" s="24" t="s">
        <v>285</v>
      </c>
      <c r="D95" s="4" t="s">
        <v>103</v>
      </c>
      <c r="E95" s="10" t="s">
        <v>291</v>
      </c>
    </row>
    <row r="96" spans="1:5" ht="15.6" x14ac:dyDescent="0.3">
      <c r="A96" s="24" t="s">
        <v>94</v>
      </c>
      <c r="B96" s="28" t="s">
        <v>193</v>
      </c>
      <c r="C96" s="24" t="s">
        <v>286</v>
      </c>
      <c r="D96" s="4" t="s">
        <v>103</v>
      </c>
      <c r="E96" s="10" t="s">
        <v>291</v>
      </c>
    </row>
    <row r="97" spans="1:5" ht="15.6" x14ac:dyDescent="0.3">
      <c r="A97" s="24" t="s">
        <v>95</v>
      </c>
      <c r="B97" s="28" t="s">
        <v>194</v>
      </c>
      <c r="C97" s="24" t="s">
        <v>287</v>
      </c>
      <c r="D97" s="4" t="s">
        <v>103</v>
      </c>
      <c r="E97" s="10" t="s">
        <v>291</v>
      </c>
    </row>
    <row r="98" spans="1:5" ht="15.6" x14ac:dyDescent="0.3">
      <c r="A98" s="24" t="s">
        <v>96</v>
      </c>
      <c r="B98" s="28" t="s">
        <v>195</v>
      </c>
      <c r="C98" s="24" t="s">
        <v>288</v>
      </c>
      <c r="D98" s="4" t="s">
        <v>103</v>
      </c>
      <c r="E98" s="10" t="s">
        <v>291</v>
      </c>
    </row>
    <row r="99" spans="1:5" ht="15.6" x14ac:dyDescent="0.3">
      <c r="A99" s="24" t="s">
        <v>97</v>
      </c>
      <c r="B99" s="28" t="s">
        <v>196</v>
      </c>
      <c r="C99" s="24" t="s">
        <v>289</v>
      </c>
      <c r="D99" s="4" t="s">
        <v>103</v>
      </c>
      <c r="E99" s="10" t="s">
        <v>291</v>
      </c>
    </row>
    <row r="100" spans="1:5" ht="15.6" x14ac:dyDescent="0.3">
      <c r="A100" s="24" t="s">
        <v>98</v>
      </c>
      <c r="B100" s="28" t="s">
        <v>197</v>
      </c>
      <c r="C100" s="24" t="s">
        <v>290</v>
      </c>
      <c r="D100" s="4" t="s">
        <v>103</v>
      </c>
      <c r="E100" s="10" t="s">
        <v>291</v>
      </c>
    </row>
    <row r="101" spans="1:5" ht="15.6" x14ac:dyDescent="0.3">
      <c r="A101" s="24"/>
      <c r="B101" s="28"/>
      <c r="C101" s="24"/>
    </row>
    <row r="102" spans="1:5" ht="15.6" x14ac:dyDescent="0.3">
      <c r="A102" s="24"/>
      <c r="B102" s="28"/>
      <c r="C102" s="24"/>
    </row>
    <row r="103" spans="1:5" ht="15.6" x14ac:dyDescent="0.3">
      <c r="A103" s="24"/>
      <c r="B103" s="28"/>
      <c r="C103" s="24"/>
    </row>
    <row r="104" spans="1:5" ht="15.6" x14ac:dyDescent="0.3">
      <c r="A104" s="24"/>
      <c r="B104" s="28"/>
      <c r="C104" s="24"/>
    </row>
    <row r="105" spans="1:5" ht="15.6" x14ac:dyDescent="0.3">
      <c r="A105" s="24"/>
      <c r="B105" s="28"/>
      <c r="C105" s="24"/>
    </row>
    <row r="106" spans="1:5" ht="15.6" x14ac:dyDescent="0.3">
      <c r="A106" s="24"/>
      <c r="B106" s="28"/>
      <c r="C106" s="24"/>
    </row>
    <row r="107" spans="1:5" ht="15.6" x14ac:dyDescent="0.3">
      <c r="A107" s="24"/>
      <c r="B107" s="28"/>
      <c r="C107" s="24"/>
    </row>
    <row r="108" spans="1:5" ht="15.6" x14ac:dyDescent="0.3">
      <c r="A108" s="24"/>
      <c r="B108" s="28"/>
      <c r="C108" s="24"/>
    </row>
    <row r="109" spans="1:5" ht="15.6" x14ac:dyDescent="0.3">
      <c r="A109" s="24"/>
      <c r="B109" s="28"/>
      <c r="C109" s="24"/>
    </row>
    <row r="110" spans="1:5" ht="15.6" x14ac:dyDescent="0.3">
      <c r="A110" s="24"/>
      <c r="B110" s="28"/>
      <c r="C110" s="24"/>
    </row>
    <row r="111" spans="1:5" ht="15.6" x14ac:dyDescent="0.3">
      <c r="A111" s="24"/>
      <c r="B111" s="28"/>
      <c r="C111" s="24"/>
    </row>
    <row r="112" spans="1:5" ht="15.6" x14ac:dyDescent="0.3">
      <c r="A112" s="24"/>
      <c r="B112" s="28"/>
      <c r="C112" s="24"/>
    </row>
    <row r="113" spans="1:3" ht="15.6" x14ac:dyDescent="0.3">
      <c r="A113" s="24"/>
      <c r="B113" s="28"/>
      <c r="C113" s="24"/>
    </row>
    <row r="114" spans="1:3" ht="15.6" x14ac:dyDescent="0.3">
      <c r="A114" s="24"/>
      <c r="B114" s="28"/>
      <c r="C114" s="24"/>
    </row>
  </sheetData>
  <sheetProtection selectLockedCells="1" selectUnlockedCells="1"/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"/>
  <sheetViews>
    <sheetView showGridLines="0" showRowColHeaders="0" tabSelected="1" workbookViewId="0">
      <selection activeCell="B8" sqref="B8"/>
    </sheetView>
  </sheetViews>
  <sheetFormatPr defaultColWidth="0" defaultRowHeight="14.4" zeroHeight="1" x14ac:dyDescent="0.3"/>
  <cols>
    <col min="1" max="1" width="17" customWidth="1"/>
    <col min="2" max="2" width="19.109375" customWidth="1"/>
    <col min="3" max="3" width="25" customWidth="1"/>
    <col min="4" max="4" width="35.33203125" customWidth="1"/>
    <col min="5" max="5" width="38.109375" customWidth="1"/>
    <col min="6" max="6" width="5.5546875" hidden="1" customWidth="1"/>
    <col min="7" max="17" width="0" hidden="1" customWidth="1"/>
    <col min="18" max="16384" width="9.109375" hidden="1"/>
  </cols>
  <sheetData>
    <row r="1" spans="1:17" x14ac:dyDescent="0.3">
      <c r="A1" s="13" t="s">
        <v>100</v>
      </c>
      <c r="B1" s="13"/>
      <c r="C1" s="13"/>
      <c r="D1" s="13"/>
      <c r="E1" s="13"/>
    </row>
    <row r="2" spans="1:17" x14ac:dyDescent="0.3">
      <c r="A2" s="13" t="s">
        <v>101</v>
      </c>
      <c r="B2" s="13"/>
      <c r="C2" s="13"/>
      <c r="D2" s="13"/>
      <c r="E2" s="13"/>
    </row>
    <row r="3" spans="1:17" ht="33.6" x14ac:dyDescent="0.65">
      <c r="A3" s="14" t="s">
        <v>104</v>
      </c>
      <c r="B3" s="14"/>
      <c r="C3" s="14"/>
      <c r="D3" s="14"/>
      <c r="E3" s="14"/>
    </row>
    <row r="4" spans="1:17" ht="15" thickBot="1" x14ac:dyDescent="0.35">
      <c r="A4" s="15" t="s">
        <v>105</v>
      </c>
      <c r="B4" s="15"/>
      <c r="C4" s="15"/>
      <c r="D4" s="15"/>
      <c r="E4" s="15"/>
    </row>
    <row r="5" spans="1:17" ht="15" thickTop="1" x14ac:dyDescent="0.3">
      <c r="A5" s="13"/>
      <c r="B5" s="13"/>
      <c r="C5" s="13"/>
      <c r="D5" s="13"/>
      <c r="E5" s="13"/>
    </row>
    <row r="6" spans="1:17" ht="33.6" x14ac:dyDescent="0.65">
      <c r="A6" s="12" t="s">
        <v>102</v>
      </c>
      <c r="B6" s="12"/>
      <c r="C6" s="12"/>
      <c r="D6" s="12"/>
      <c r="E6" s="12"/>
    </row>
    <row r="7" spans="1:17" x14ac:dyDescent="0.3"/>
    <row r="8" spans="1:17" ht="51.75" customHeight="1" x14ac:dyDescent="0.3">
      <c r="A8" s="2" t="s">
        <v>99</v>
      </c>
      <c r="B8" s="7"/>
      <c r="C8" s="2" t="str">
        <f>IF(B8="","",VLOOKUP(pengumuman!$B$8,data!$A$7:$E$101,2,FALSE))</f>
        <v/>
      </c>
      <c r="D8" s="8" t="str">
        <f>IF(B8="","",VLOOKUP(pengumuman!$B$8,data!$A$7:$E$101,4))</f>
        <v/>
      </c>
      <c r="E8" s="3" t="str">
        <f>IF(B8="","",VLOOKUP(pengumuman!$B$8,data!$A$7:$E$101,5))</f>
        <v/>
      </c>
      <c r="F8" s="1"/>
      <c r="G8" s="1"/>
      <c r="H8" s="1"/>
      <c r="I8" s="1"/>
      <c r="J8" s="1"/>
      <c r="K8" s="1"/>
      <c r="L8" s="1"/>
      <c r="Q8">
        <v>466</v>
      </c>
    </row>
    <row r="9" spans="1:17" x14ac:dyDescent="0.3"/>
  </sheetData>
  <sheetProtection algorithmName="SHA-512" hashValue="wPhMoMlBekVLrMEpZTMu/1CV7Pyz5JIKNJJE48hG8Pd67BXr/WEJpETUfDYKmAGPfLWRQ4bYzYSuYx9RyQI7pg==" saltValue="Pwk9h4dkBTrPRoYHBMiCzQ==" spinCount="100000" sheet="1" objects="1" scenarios="1" formatCells="0" formatColumns="0" formatRows="0" insertColumns="0" insertRows="0" deleteColumns="0" deleteRows="0" selectLockedCells="1"/>
  <protectedRanges>
    <protectedRange sqref="B8" name="Range1"/>
  </protectedRanges>
  <mergeCells count="6">
    <mergeCell ref="A6:E6"/>
    <mergeCell ref="A1:E1"/>
    <mergeCell ref="A3:E3"/>
    <mergeCell ref="A4:E4"/>
    <mergeCell ref="A5:E5"/>
    <mergeCell ref="A2:E2"/>
  </mergeCells>
  <conditionalFormatting sqref="D8">
    <cfRule type="notContainsBlanks" dxfId="0" priority="2">
      <formula>LEN(TRIM(D8))&gt;0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5</xdr:col>
                    <xdr:colOff>0</xdr:colOff>
                    <xdr:row>8</xdr:row>
                    <xdr:rowOff>38100</xdr:rowOff>
                  </from>
                  <to>
                    <xdr:col>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pengumuman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2023-04-23T04:28:44Z</dcterms:created>
  <dcterms:modified xsi:type="dcterms:W3CDTF">2023-05-04T14:38:59Z</dcterms:modified>
</cp:coreProperties>
</file>